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治験\Desktop\治験様式集・規程集\医師主導治験様式集\医師主導治験様式集（2015.2）\"/>
    </mc:Choice>
  </mc:AlternateContent>
  <bookViews>
    <workbookView xWindow="0" yWindow="0" windowWidth="19200" windowHeight="11610"/>
  </bookViews>
  <sheets>
    <sheet name="Sheet1" sheetId="1" r:id="rId1"/>
  </sheets>
  <definedNames>
    <definedName name="_Toc250470551" localSheetId="0">Sheet1!$A$6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30" i="1" l="1"/>
  <c r="J29" i="1"/>
  <c r="J28" i="1"/>
  <c r="J27" i="1"/>
  <c r="J26" i="1"/>
  <c r="J25" i="1"/>
  <c r="J24" i="1"/>
  <c r="J23" i="1"/>
  <c r="J22" i="1"/>
  <c r="J21" i="1"/>
  <c r="J20" i="1"/>
  <c r="J19" i="1"/>
  <c r="J16" i="1"/>
  <c r="J15" i="1" l="1"/>
  <c r="J31" i="1" l="1"/>
  <c r="J33" i="1" s="1"/>
  <c r="A38" i="1" s="1"/>
</calcChain>
</file>

<file path=xl/comments1.xml><?xml version="1.0" encoding="utf-8"?>
<comments xmlns="http://schemas.openxmlformats.org/spreadsheetml/2006/main">
  <authors>
    <author>chiken05</author>
  </authors>
  <commentLis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chiken05:</t>
        </r>
        <r>
          <rPr>
            <sz val="9"/>
            <color indexed="81"/>
            <rFont val="ＭＳ Ｐゴシック"/>
            <family val="3"/>
            <charset val="128"/>
          </rPr>
          <t xml:space="preserve">
５０週以上の場合は、チェックと週数を入力しポイント数は手入力でお願いします。</t>
        </r>
      </text>
    </comment>
  </commentList>
</comments>
</file>

<file path=xl/sharedStrings.xml><?xml version="1.0" encoding="utf-8"?>
<sst xmlns="http://schemas.openxmlformats.org/spreadsheetml/2006/main" count="90" uniqueCount="86">
  <si>
    <t>治験薬管理経費ポイント算出表</t>
  </si>
  <si>
    <t>個々の治験について、要素毎に該当するポイントを求め、そのポイントを合計したものをその試験のポイント数とする。</t>
  </si>
  <si>
    <t>要　　　　素</t>
  </si>
  <si>
    <t>ポ　　　　イ　　　　ン　　　　ト</t>
  </si>
  <si>
    <t>Ⅰ</t>
  </si>
  <si>
    <t>Ⅱ</t>
  </si>
  <si>
    <t>Ⅲ</t>
  </si>
  <si>
    <t>ポイント</t>
  </si>
  <si>
    <t>数</t>
  </si>
  <si>
    <t>Ａ</t>
  </si>
  <si>
    <t>治験薬の剤型</t>
  </si>
  <si>
    <t>内　　服</t>
  </si>
  <si>
    <t>外　　用</t>
  </si>
  <si>
    <t>注　　射</t>
  </si>
  <si>
    <t>Ｂ</t>
  </si>
  <si>
    <t>デザイン</t>
  </si>
  <si>
    <t>オープン</t>
  </si>
  <si>
    <t>単盲検</t>
  </si>
  <si>
    <t>二重盲検</t>
  </si>
  <si>
    <t>Ｃ</t>
  </si>
  <si>
    <t>投与期間</t>
  </si>
  <si>
    <t>４週間以内</t>
  </si>
  <si>
    <t>５～２４週</t>
  </si>
  <si>
    <t>Ｄ</t>
  </si>
  <si>
    <t>調剤及び出庫回数</t>
  </si>
  <si>
    <r>
      <t>単</t>
    </r>
    <r>
      <rPr>
        <sz val="11"/>
        <color theme="1"/>
        <rFont val="Century"/>
        <family val="1"/>
      </rPr>
      <t xml:space="preserve">    </t>
    </r>
    <r>
      <rPr>
        <sz val="11"/>
        <color theme="1"/>
        <rFont val="ＭＳ 明朝"/>
        <family val="1"/>
        <charset val="128"/>
      </rPr>
      <t>回</t>
    </r>
  </si>
  <si>
    <t>５回以下</t>
  </si>
  <si>
    <t>６回以上</t>
  </si>
  <si>
    <t>Ｅ</t>
  </si>
  <si>
    <t>保存状況</t>
  </si>
  <si>
    <t>室　　温</t>
  </si>
  <si>
    <t>冷所又は遮光</t>
  </si>
  <si>
    <t>冷所及び遮光</t>
  </si>
  <si>
    <t>Ｆ</t>
  </si>
  <si>
    <t>単相か複数相か</t>
  </si>
  <si>
    <t>２つの相同時</t>
  </si>
  <si>
    <t>３つ以上</t>
  </si>
  <si>
    <t>Ｇ</t>
  </si>
  <si>
    <t>単科か複数科か</t>
  </si>
  <si>
    <t>２科</t>
  </si>
  <si>
    <t>３科以上</t>
  </si>
  <si>
    <t>Ｈ</t>
  </si>
  <si>
    <t>２つ</t>
  </si>
  <si>
    <t>Ｉ</t>
  </si>
  <si>
    <t>有</t>
  </si>
  <si>
    <t>Ｊ</t>
  </si>
  <si>
    <t>特殊説明文書等の添付</t>
  </si>
  <si>
    <t>Ｋ</t>
  </si>
  <si>
    <t>治験薬の種目</t>
  </si>
  <si>
    <r>
      <t>毒･劇薬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予定</t>
    </r>
    <r>
      <rPr>
        <sz val="11"/>
        <color theme="1"/>
        <rFont val="Century"/>
        <family val="1"/>
      </rPr>
      <t>)</t>
    </r>
  </si>
  <si>
    <t>向精神薬･麻薬</t>
  </si>
  <si>
    <t>Ｌ</t>
  </si>
  <si>
    <t>併用薬の交付</t>
  </si>
  <si>
    <t>１種</t>
  </si>
  <si>
    <t>２種</t>
  </si>
  <si>
    <t>３種以上</t>
  </si>
  <si>
    <t>Ｍ</t>
  </si>
  <si>
    <t>併用適用時併用薬ﾁｪｯｸ</t>
  </si>
  <si>
    <t>Ｎ</t>
  </si>
  <si>
    <t>請求医のチェック</t>
  </si>
  <si>
    <t>２名以下</t>
  </si>
  <si>
    <t>３～５名</t>
  </si>
  <si>
    <t>６名以上</t>
  </si>
  <si>
    <t>Ｏ</t>
  </si>
  <si>
    <t>３以上</t>
  </si>
  <si>
    <t>Ｐ</t>
  </si>
  <si>
    <r>
      <t>治験期間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１ヵ月単位</t>
    </r>
    <r>
      <rPr>
        <sz val="11"/>
        <color theme="1"/>
        <rFont val="Century"/>
        <family val="1"/>
      </rPr>
      <t>)</t>
    </r>
  </si>
  <si>
    <t>ウォッシュアウト時のプラセボの使用</t>
    <rPh sb="15" eb="17">
      <t>シヨウ</t>
    </rPh>
    <phoneticPr fontId="7"/>
  </si>
  <si>
    <r>
      <t>(</t>
    </r>
    <r>
      <rPr>
        <sz val="10"/>
        <color theme="1"/>
        <rFont val="ＭＳ 明朝"/>
        <family val="1"/>
        <charset val="128"/>
      </rPr>
      <t>ウエイト×２</t>
    </r>
    <r>
      <rPr>
        <sz val="10"/>
        <color theme="1"/>
        <rFont val="Century"/>
        <family val="1"/>
      </rPr>
      <t>)</t>
    </r>
  </si>
  <si>
    <r>
      <t>(</t>
    </r>
    <r>
      <rPr>
        <sz val="10"/>
        <color theme="1"/>
        <rFont val="ＭＳ 明朝"/>
        <family val="1"/>
        <charset val="128"/>
      </rPr>
      <t>ウエイト×１</t>
    </r>
    <r>
      <rPr>
        <sz val="10"/>
        <color theme="1"/>
        <rFont val="Century"/>
        <family val="1"/>
      </rPr>
      <t>)</t>
    </r>
    <phoneticPr fontId="7"/>
  </si>
  <si>
    <r>
      <t>(</t>
    </r>
    <r>
      <rPr>
        <sz val="10"/>
        <color theme="1"/>
        <rFont val="ＭＳ 明朝"/>
        <family val="1"/>
        <charset val="128"/>
      </rPr>
      <t>ウエイト×３</t>
    </r>
    <r>
      <rPr>
        <sz val="10"/>
        <color theme="1"/>
        <rFont val="Century"/>
        <family val="1"/>
      </rPr>
      <t>)</t>
    </r>
  </si>
  <si>
    <r>
      <t>月数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（治験薬の保存・管理）</t>
    </r>
  </si>
  <si>
    <t>（期間）　　　　　　年　　　月　～　　　年　　　月</t>
    <rPh sb="1" eb="3">
      <t>キカン</t>
    </rPh>
    <rPh sb="10" eb="11">
      <t>ネン</t>
    </rPh>
    <rPh sb="14" eb="15">
      <t>ガツ</t>
    </rPh>
    <rPh sb="20" eb="21">
      <t>ネン</t>
    </rPh>
    <rPh sb="24" eb="25">
      <t>ツキ</t>
    </rPh>
    <phoneticPr fontId="7"/>
  </si>
  <si>
    <r>
      <t xml:space="preserve">         </t>
    </r>
    <r>
      <rPr>
        <sz val="11"/>
        <color theme="1"/>
        <rFont val="ＭＳ 明朝"/>
        <family val="1"/>
        <charset val="128"/>
      </rPr>
      <t>　　　　　　合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計　ポイント数</t>
    </r>
    <phoneticPr fontId="7"/>
  </si>
  <si>
    <t>有</t>
    <phoneticPr fontId="7"/>
  </si>
  <si>
    <t>整理番号</t>
    <rPh sb="0" eb="2">
      <t>セイリ</t>
    </rPh>
    <rPh sb="2" eb="4">
      <t>バンゴウ</t>
    </rPh>
    <phoneticPr fontId="7"/>
  </si>
  <si>
    <t>治験薬規格数</t>
    <phoneticPr fontId="7"/>
  </si>
  <si>
    <t>２５～４９週</t>
    <phoneticPr fontId="7"/>
  </si>
  <si>
    <t>５０週以上は、２５週毎に９ポイント加算する。　　　　　　( 　　 週数）</t>
    <rPh sb="33" eb="34">
      <t>シュウ</t>
    </rPh>
    <rPh sb="34" eb="35">
      <t>スウ</t>
    </rPh>
    <phoneticPr fontId="7"/>
  </si>
  <si>
    <t>ウエイト</t>
    <phoneticPr fontId="7"/>
  </si>
  <si>
    <t>１種</t>
    <phoneticPr fontId="7"/>
  </si>
  <si>
    <t>同一治験薬での
対象疾患の数</t>
    <rPh sb="8" eb="10">
      <t>タイショウ</t>
    </rPh>
    <rPh sb="10" eb="12">
      <t>シッカン</t>
    </rPh>
    <rPh sb="13" eb="14">
      <t>カズ</t>
    </rPh>
    <phoneticPr fontId="7"/>
  </si>
  <si>
    <r>
      <rPr>
        <sz val="11"/>
        <color theme="1"/>
        <rFont val="ＭＳ Ｐ明朝"/>
        <family val="1"/>
        <charset val="128"/>
      </rPr>
      <t>算出額：合計ポイント数</t>
    </r>
    <r>
      <rPr>
        <sz val="11"/>
        <color theme="1"/>
        <rFont val="Century"/>
        <family val="1"/>
      </rPr>
      <t xml:space="preserve">  ×</t>
    </r>
    <r>
      <rPr>
        <sz val="11"/>
        <color theme="1"/>
        <rFont val="ＭＳ Ｐ明朝"/>
        <family val="1"/>
        <charset val="128"/>
      </rPr>
      <t>　１</t>
    </r>
    <r>
      <rPr>
        <sz val="11"/>
        <color theme="1"/>
        <rFont val="Century"/>
        <family val="1"/>
      </rPr>
      <t>,</t>
    </r>
    <r>
      <rPr>
        <sz val="11"/>
        <color theme="1"/>
        <rFont val="ＭＳ Ｐ明朝"/>
        <family val="1"/>
        <charset val="128"/>
      </rPr>
      <t>０００円　</t>
    </r>
    <r>
      <rPr>
        <sz val="11"/>
        <color theme="1"/>
        <rFont val="Century"/>
        <family val="1"/>
      </rPr>
      <t>×</t>
    </r>
    <r>
      <rPr>
        <sz val="11"/>
        <color theme="1"/>
        <rFont val="ＭＳ Ｐ明朝"/>
        <family val="1"/>
        <charset val="128"/>
      </rPr>
      <t>　症例数　＝　治験薬管理経費</t>
    </r>
    <phoneticPr fontId="7"/>
  </si>
  <si>
    <t>治験薬管理経費</t>
    <rPh sb="0" eb="2">
      <t>チケン</t>
    </rPh>
    <rPh sb="2" eb="3">
      <t>ヤク</t>
    </rPh>
    <rPh sb="3" eb="5">
      <t>カンリ</t>
    </rPh>
    <rPh sb="5" eb="7">
      <t>ケイヒ</t>
    </rPh>
    <phoneticPr fontId="7"/>
  </si>
  <si>
    <t>症例数（人）</t>
    <rPh sb="0" eb="2">
      <t>ショウレイ</t>
    </rPh>
    <rPh sb="2" eb="3">
      <t>スウ</t>
    </rPh>
    <rPh sb="4" eb="5">
      <t>ニン</t>
    </rPh>
    <phoneticPr fontId="7"/>
  </si>
  <si>
    <t>２種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</si>
</sst>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rgb="FF000000"/>
      </diagonal>
    </border>
    <border diagonalUp="1">
      <left/>
      <right/>
      <top/>
      <bottom style="thin">
        <color indexed="64"/>
      </bottom>
      <diagonal style="thin">
        <color rgb="FF000000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" fontId="2" fillId="0" borderId="24" xfId="0" applyNumberFormat="1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center" vertical="center" wrapText="1"/>
    </xf>
    <xf numFmtId="5" fontId="2" fillId="0" borderId="1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showZeros="0" tabSelected="1" zoomScaleNormal="100" workbookViewId="0">
      <selection activeCell="Q18" sqref="Q18"/>
    </sheetView>
  </sheetViews>
  <sheetFormatPr defaultRowHeight="13.5" x14ac:dyDescent="0.15"/>
  <cols>
    <col min="1" max="1" width="3.5" customWidth="1"/>
    <col min="2" max="2" width="20.375" customWidth="1"/>
    <col min="3" max="3" width="4.375" style="6" customWidth="1"/>
    <col min="4" max="4" width="3.5" style="6" customWidth="1"/>
    <col min="5" max="5" width="13.625" style="6" customWidth="1"/>
    <col min="6" max="6" width="3.5" style="6" customWidth="1"/>
    <col min="7" max="7" width="13.625" customWidth="1"/>
    <col min="8" max="8" width="3.5" style="6" customWidth="1"/>
    <col min="9" max="9" width="14.75" customWidth="1"/>
    <col min="10" max="10" width="8.625" style="6" customWidth="1"/>
  </cols>
  <sheetData>
    <row r="1" spans="1:13" ht="14.25" thickBot="1" x14ac:dyDescent="0.2">
      <c r="E1" s="7"/>
      <c r="F1" s="7"/>
      <c r="G1" s="11" t="s">
        <v>75</v>
      </c>
      <c r="H1" s="12"/>
      <c r="I1" s="9"/>
      <c r="J1" s="10"/>
    </row>
    <row r="2" spans="1:13" x14ac:dyDescent="0.15">
      <c r="F2" s="7"/>
    </row>
    <row r="6" spans="1:13" ht="17.25" x14ac:dyDescent="0.15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</row>
    <row r="7" spans="1:13" ht="17.25" x14ac:dyDescent="0.15">
      <c r="A7" s="1"/>
      <c r="B7" s="1"/>
      <c r="C7" s="5"/>
      <c r="D7" s="5"/>
      <c r="E7" s="5"/>
      <c r="F7" s="5"/>
      <c r="G7" s="1"/>
      <c r="H7" s="5"/>
      <c r="I7" s="1"/>
      <c r="J7" s="5"/>
    </row>
    <row r="8" spans="1:13" ht="12.75" customHeight="1" x14ac:dyDescent="0.1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</row>
    <row r="9" spans="1:13" ht="12.7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3" x14ac:dyDescent="0.15">
      <c r="A10" s="2"/>
      <c r="B10" s="4"/>
      <c r="C10" s="8"/>
      <c r="D10" s="8"/>
      <c r="E10" s="7"/>
      <c r="G10" s="4"/>
      <c r="H10" s="7"/>
      <c r="I10" s="4"/>
      <c r="J10" s="7"/>
    </row>
    <row r="11" spans="1:13" ht="13.5" customHeight="1" x14ac:dyDescent="0.15">
      <c r="A11" s="77" t="s">
        <v>2</v>
      </c>
      <c r="B11" s="78"/>
      <c r="C11" s="59" t="s">
        <v>79</v>
      </c>
      <c r="D11" s="62" t="s">
        <v>3</v>
      </c>
      <c r="E11" s="63"/>
      <c r="F11" s="63"/>
      <c r="G11" s="63"/>
      <c r="H11" s="63"/>
      <c r="I11" s="63"/>
      <c r="J11" s="64"/>
    </row>
    <row r="12" spans="1:13" x14ac:dyDescent="0.15">
      <c r="A12" s="84"/>
      <c r="B12" s="85"/>
      <c r="C12" s="60"/>
      <c r="D12" s="65"/>
      <c r="E12" s="66"/>
      <c r="F12" s="66"/>
      <c r="G12" s="66"/>
      <c r="H12" s="66"/>
      <c r="I12" s="66"/>
      <c r="J12" s="67"/>
      <c r="K12" s="4"/>
    </row>
    <row r="13" spans="1:13" x14ac:dyDescent="0.15">
      <c r="A13" s="84"/>
      <c r="B13" s="85"/>
      <c r="C13" s="60"/>
      <c r="D13" s="77" t="s">
        <v>4</v>
      </c>
      <c r="E13" s="78"/>
      <c r="F13" s="77" t="s">
        <v>5</v>
      </c>
      <c r="G13" s="78"/>
      <c r="H13" s="77" t="s">
        <v>6</v>
      </c>
      <c r="I13" s="78"/>
      <c r="J13" s="13" t="s">
        <v>7</v>
      </c>
      <c r="K13" s="4"/>
    </row>
    <row r="14" spans="1:13" x14ac:dyDescent="0.15">
      <c r="A14" s="86"/>
      <c r="B14" s="87"/>
      <c r="C14" s="61"/>
      <c r="D14" s="79" t="s">
        <v>69</v>
      </c>
      <c r="E14" s="80"/>
      <c r="F14" s="79" t="s">
        <v>68</v>
      </c>
      <c r="G14" s="80"/>
      <c r="H14" s="79" t="s">
        <v>70</v>
      </c>
      <c r="I14" s="80"/>
      <c r="J14" s="16" t="s">
        <v>8</v>
      </c>
      <c r="K14" s="4"/>
    </row>
    <row r="15" spans="1:13" ht="20.100000000000001" customHeight="1" x14ac:dyDescent="0.15">
      <c r="A15" s="18" t="s">
        <v>9</v>
      </c>
      <c r="B15" s="14" t="s">
        <v>10</v>
      </c>
      <c r="C15" s="29">
        <v>1</v>
      </c>
      <c r="D15" s="32"/>
      <c r="E15" s="30" t="s">
        <v>11</v>
      </c>
      <c r="F15" s="32"/>
      <c r="G15" s="21" t="s">
        <v>12</v>
      </c>
      <c r="H15" s="32"/>
      <c r="I15" s="21" t="s">
        <v>13</v>
      </c>
      <c r="J15" s="27">
        <f t="shared" ref="J15:J30" si="0">IF(AND(D15="レ",F15="",H15=""),C15*1)+IF(AND(D15="",F15="レ",H15=""),C15*2)+IF(AND(D15="",F15="",H15="レ"),C15*3)</f>
        <v>0</v>
      </c>
      <c r="K15" s="4"/>
    </row>
    <row r="16" spans="1:13" ht="20.100000000000001" customHeight="1" x14ac:dyDescent="0.15">
      <c r="A16" s="18" t="s">
        <v>14</v>
      </c>
      <c r="B16" s="14" t="s">
        <v>15</v>
      </c>
      <c r="C16" s="18">
        <v>2</v>
      </c>
      <c r="D16" s="32"/>
      <c r="E16" s="30" t="s">
        <v>16</v>
      </c>
      <c r="F16" s="33"/>
      <c r="G16" s="30" t="s">
        <v>17</v>
      </c>
      <c r="H16" s="33"/>
      <c r="I16" s="22" t="s">
        <v>18</v>
      </c>
      <c r="J16" s="27">
        <f t="shared" si="0"/>
        <v>0</v>
      </c>
      <c r="K16" s="4"/>
      <c r="M16" s="4"/>
    </row>
    <row r="17" spans="1:13" ht="34.5" customHeight="1" x14ac:dyDescent="0.15">
      <c r="A17" s="59" t="s">
        <v>19</v>
      </c>
      <c r="B17" s="88" t="s">
        <v>20</v>
      </c>
      <c r="C17" s="59">
        <v>3</v>
      </c>
      <c r="D17" s="90"/>
      <c r="E17" s="92" t="s">
        <v>21</v>
      </c>
      <c r="F17" s="90"/>
      <c r="G17" s="92" t="s">
        <v>22</v>
      </c>
      <c r="H17" s="33"/>
      <c r="I17" s="30" t="s">
        <v>77</v>
      </c>
      <c r="J17" s="94">
        <f t="shared" si="0"/>
        <v>0</v>
      </c>
      <c r="K17" s="4"/>
      <c r="M17" s="4"/>
    </row>
    <row r="18" spans="1:13" ht="86.25" customHeight="1" x14ac:dyDescent="0.15">
      <c r="A18" s="61"/>
      <c r="B18" s="89"/>
      <c r="C18" s="61"/>
      <c r="D18" s="91"/>
      <c r="E18" s="93"/>
      <c r="F18" s="91"/>
      <c r="G18" s="93"/>
      <c r="H18" s="33"/>
      <c r="I18" s="52" t="s">
        <v>78</v>
      </c>
      <c r="J18" s="95"/>
      <c r="K18" s="4"/>
    </row>
    <row r="19" spans="1:13" ht="20.100000000000001" customHeight="1" x14ac:dyDescent="0.15">
      <c r="A19" s="18" t="s">
        <v>23</v>
      </c>
      <c r="B19" s="15" t="s">
        <v>24</v>
      </c>
      <c r="C19" s="17">
        <v>1</v>
      </c>
      <c r="D19" s="32"/>
      <c r="E19" s="21" t="s">
        <v>25</v>
      </c>
      <c r="F19" s="32"/>
      <c r="G19" s="21" t="s">
        <v>26</v>
      </c>
      <c r="H19" s="32"/>
      <c r="I19" s="21" t="s">
        <v>27</v>
      </c>
      <c r="J19" s="27">
        <f t="shared" si="0"/>
        <v>0</v>
      </c>
      <c r="K19" s="4"/>
    </row>
    <row r="20" spans="1:13" ht="20.100000000000001" customHeight="1" x14ac:dyDescent="0.15">
      <c r="A20" s="18" t="s">
        <v>28</v>
      </c>
      <c r="B20" s="14" t="s">
        <v>29</v>
      </c>
      <c r="C20" s="17">
        <v>1</v>
      </c>
      <c r="D20" s="32"/>
      <c r="E20" s="21" t="s">
        <v>30</v>
      </c>
      <c r="F20" s="32"/>
      <c r="G20" s="21" t="s">
        <v>31</v>
      </c>
      <c r="H20" s="32"/>
      <c r="I20" s="31" t="s">
        <v>32</v>
      </c>
      <c r="J20" s="27">
        <f t="shared" si="0"/>
        <v>0</v>
      </c>
    </row>
    <row r="21" spans="1:13" ht="20.100000000000001" customHeight="1" x14ac:dyDescent="0.15">
      <c r="A21" s="49" t="s">
        <v>33</v>
      </c>
      <c r="B21" s="25" t="s">
        <v>34</v>
      </c>
      <c r="C21" s="26">
        <v>2</v>
      </c>
      <c r="D21" s="68"/>
      <c r="E21" s="69"/>
      <c r="F21" s="34"/>
      <c r="G21" s="21" t="s">
        <v>35</v>
      </c>
      <c r="H21" s="37"/>
      <c r="I21" s="19" t="s">
        <v>36</v>
      </c>
      <c r="J21" s="27">
        <f t="shared" si="0"/>
        <v>0</v>
      </c>
    </row>
    <row r="22" spans="1:13" ht="20.100000000000001" customHeight="1" x14ac:dyDescent="0.15">
      <c r="A22" s="47" t="s">
        <v>37</v>
      </c>
      <c r="B22" s="14" t="s">
        <v>38</v>
      </c>
      <c r="C22" s="18">
        <v>2</v>
      </c>
      <c r="D22" s="70"/>
      <c r="E22" s="71"/>
      <c r="F22" s="35"/>
      <c r="G22" s="21" t="s">
        <v>39</v>
      </c>
      <c r="H22" s="32"/>
      <c r="I22" s="21" t="s">
        <v>40</v>
      </c>
      <c r="J22" s="28">
        <f t="shared" si="0"/>
        <v>0</v>
      </c>
      <c r="K22" s="4"/>
    </row>
    <row r="23" spans="1:13" ht="35.1" customHeight="1" x14ac:dyDescent="0.15">
      <c r="A23" s="18" t="s">
        <v>41</v>
      </c>
      <c r="B23" s="24" t="s">
        <v>81</v>
      </c>
      <c r="C23" s="16">
        <v>2</v>
      </c>
      <c r="D23" s="70"/>
      <c r="E23" s="71"/>
      <c r="F23" s="36"/>
      <c r="G23" s="21" t="s">
        <v>42</v>
      </c>
      <c r="H23" s="33"/>
      <c r="I23" s="30" t="s">
        <v>36</v>
      </c>
      <c r="J23" s="27">
        <f t="shared" si="0"/>
        <v>0</v>
      </c>
    </row>
    <row r="24" spans="1:13" ht="30.75" customHeight="1" x14ac:dyDescent="0.15">
      <c r="A24" s="48" t="s">
        <v>43</v>
      </c>
      <c r="B24" s="23" t="s">
        <v>67</v>
      </c>
      <c r="C24" s="18">
        <v>2</v>
      </c>
      <c r="D24" s="32"/>
      <c r="E24" s="38" t="s">
        <v>74</v>
      </c>
      <c r="F24" s="70"/>
      <c r="G24" s="71"/>
      <c r="H24" s="75"/>
      <c r="I24" s="76"/>
      <c r="J24" s="28">
        <f t="shared" si="0"/>
        <v>0</v>
      </c>
    </row>
    <row r="25" spans="1:13" ht="24.75" customHeight="1" x14ac:dyDescent="0.15">
      <c r="A25" s="17" t="s">
        <v>45</v>
      </c>
      <c r="B25" s="44" t="s">
        <v>46</v>
      </c>
      <c r="C25" s="18">
        <v>2</v>
      </c>
      <c r="D25" s="33"/>
      <c r="E25" s="39" t="s">
        <v>44</v>
      </c>
      <c r="F25" s="72"/>
      <c r="G25" s="69"/>
      <c r="H25" s="73"/>
      <c r="I25" s="74"/>
      <c r="J25" s="27">
        <f t="shared" si="0"/>
        <v>0</v>
      </c>
    </row>
    <row r="26" spans="1:13" ht="20.100000000000001" customHeight="1" x14ac:dyDescent="0.15">
      <c r="A26" s="48" t="s">
        <v>47</v>
      </c>
      <c r="B26" s="14" t="s">
        <v>48</v>
      </c>
      <c r="C26" s="22">
        <v>3</v>
      </c>
      <c r="D26" s="99"/>
      <c r="E26" s="100"/>
      <c r="F26" s="35"/>
      <c r="G26" s="38" t="s">
        <v>49</v>
      </c>
      <c r="H26" s="32"/>
      <c r="I26" s="38" t="s">
        <v>50</v>
      </c>
      <c r="J26" s="27">
        <f t="shared" si="0"/>
        <v>0</v>
      </c>
    </row>
    <row r="27" spans="1:13" ht="20.100000000000001" customHeight="1" x14ac:dyDescent="0.15">
      <c r="A27" s="18" t="s">
        <v>51</v>
      </c>
      <c r="B27" s="20" t="s">
        <v>52</v>
      </c>
      <c r="C27" s="17">
        <v>2</v>
      </c>
      <c r="D27" s="32"/>
      <c r="E27" s="40" t="s">
        <v>53</v>
      </c>
      <c r="F27" s="32"/>
      <c r="G27" s="41" t="s">
        <v>54</v>
      </c>
      <c r="H27" s="32"/>
      <c r="I27" s="39" t="s">
        <v>55</v>
      </c>
      <c r="J27" s="28">
        <f t="shared" si="0"/>
        <v>0</v>
      </c>
    </row>
    <row r="28" spans="1:13" ht="20.100000000000001" customHeight="1" x14ac:dyDescent="0.15">
      <c r="A28" s="49" t="s">
        <v>56</v>
      </c>
      <c r="B28" s="45" t="s">
        <v>57</v>
      </c>
      <c r="C28" s="3">
        <v>2</v>
      </c>
      <c r="D28" s="37"/>
      <c r="E28" s="38" t="s">
        <v>53</v>
      </c>
      <c r="F28" s="37"/>
      <c r="G28" s="39" t="s">
        <v>54</v>
      </c>
      <c r="H28" s="32"/>
      <c r="I28" s="40" t="s">
        <v>55</v>
      </c>
      <c r="J28" s="27">
        <f t="shared" si="0"/>
        <v>0</v>
      </c>
    </row>
    <row r="29" spans="1:13" ht="20.100000000000001" customHeight="1" x14ac:dyDescent="0.15">
      <c r="A29" s="18" t="s">
        <v>58</v>
      </c>
      <c r="B29" s="14" t="s">
        <v>59</v>
      </c>
      <c r="C29" s="18">
        <v>1</v>
      </c>
      <c r="D29" s="32"/>
      <c r="E29" s="41" t="s">
        <v>60</v>
      </c>
      <c r="F29" s="42"/>
      <c r="G29" s="38" t="s">
        <v>61</v>
      </c>
      <c r="H29" s="32"/>
      <c r="I29" s="38" t="s">
        <v>62</v>
      </c>
      <c r="J29" s="27">
        <f t="shared" si="0"/>
        <v>0</v>
      </c>
    </row>
    <row r="30" spans="1:13" ht="20.100000000000001" customHeight="1" x14ac:dyDescent="0.15">
      <c r="A30" s="46" t="s">
        <v>63</v>
      </c>
      <c r="B30" s="14" t="s">
        <v>76</v>
      </c>
      <c r="C30" s="17">
        <v>1</v>
      </c>
      <c r="D30" s="32"/>
      <c r="E30" s="41" t="s">
        <v>80</v>
      </c>
      <c r="F30" s="32"/>
      <c r="G30" s="38" t="s">
        <v>85</v>
      </c>
      <c r="H30" s="33"/>
      <c r="I30" s="43" t="s">
        <v>64</v>
      </c>
      <c r="J30" s="27">
        <f t="shared" si="0"/>
        <v>0</v>
      </c>
    </row>
    <row r="31" spans="1:13" ht="17.100000000000001" customHeight="1" x14ac:dyDescent="0.15">
      <c r="A31" s="59" t="s">
        <v>65</v>
      </c>
      <c r="B31" s="88" t="s">
        <v>66</v>
      </c>
      <c r="C31" s="13">
        <v>1</v>
      </c>
      <c r="D31" s="83"/>
      <c r="E31" s="83"/>
      <c r="F31" s="96" t="s">
        <v>71</v>
      </c>
      <c r="G31" s="96"/>
      <c r="H31" s="96"/>
      <c r="I31" s="96"/>
      <c r="J31" s="97">
        <f>D31</f>
        <v>0</v>
      </c>
    </row>
    <row r="32" spans="1:13" ht="17.100000000000001" customHeight="1" x14ac:dyDescent="0.15">
      <c r="A32" s="61"/>
      <c r="B32" s="89"/>
      <c r="C32" s="16"/>
      <c r="D32" s="96" t="s">
        <v>72</v>
      </c>
      <c r="E32" s="96"/>
      <c r="F32" s="96"/>
      <c r="G32" s="96"/>
      <c r="H32" s="96"/>
      <c r="I32" s="96"/>
      <c r="J32" s="98"/>
      <c r="K32" s="4"/>
    </row>
    <row r="33" spans="1:11" ht="17.100000000000001" customHeight="1" x14ac:dyDescent="0.15">
      <c r="A33" s="101" t="s">
        <v>73</v>
      </c>
      <c r="B33" s="102"/>
      <c r="C33" s="102"/>
      <c r="D33" s="102"/>
      <c r="E33" s="102"/>
      <c r="F33" s="102"/>
      <c r="G33" s="102"/>
      <c r="H33" s="102"/>
      <c r="I33" s="103"/>
      <c r="J33" s="94">
        <f>SUM(J15:J32)</f>
        <v>0</v>
      </c>
      <c r="K33" s="4"/>
    </row>
    <row r="34" spans="1:11" ht="17.100000000000001" customHeight="1" x14ac:dyDescent="0.15">
      <c r="A34" s="107"/>
      <c r="B34" s="108"/>
      <c r="C34" s="108"/>
      <c r="D34" s="108"/>
      <c r="E34" s="108"/>
      <c r="F34" s="108"/>
      <c r="G34" s="108"/>
      <c r="H34" s="108"/>
      <c r="I34" s="109"/>
      <c r="J34" s="95"/>
      <c r="K34" s="4"/>
    </row>
    <row r="35" spans="1:11" ht="14.25" x14ac:dyDescent="0.15">
      <c r="A35" s="101" t="s">
        <v>82</v>
      </c>
      <c r="B35" s="102"/>
      <c r="C35" s="102"/>
      <c r="D35" s="102"/>
      <c r="E35" s="102"/>
      <c r="F35" s="102"/>
      <c r="G35" s="102"/>
      <c r="H35" s="102"/>
      <c r="I35" s="102"/>
      <c r="J35" s="103"/>
      <c r="K35" s="4"/>
    </row>
    <row r="36" spans="1:11" ht="14.25" x14ac:dyDescent="0.15">
      <c r="A36" s="50"/>
      <c r="B36" s="57"/>
      <c r="C36" s="51"/>
      <c r="D36" s="55"/>
      <c r="E36" s="51"/>
      <c r="F36" s="55"/>
      <c r="G36" s="51"/>
      <c r="H36" s="56"/>
      <c r="I36" s="54" t="s">
        <v>84</v>
      </c>
      <c r="J36" s="58"/>
      <c r="K36" s="4"/>
    </row>
    <row r="37" spans="1:11" ht="14.25" x14ac:dyDescent="0.15">
      <c r="A37" s="53"/>
      <c r="B37" s="110" t="s">
        <v>83</v>
      </c>
      <c r="C37" s="110"/>
      <c r="D37" s="110"/>
      <c r="E37" s="110"/>
      <c r="F37" s="110"/>
      <c r="G37" s="110"/>
      <c r="H37" s="110"/>
      <c r="I37" s="110"/>
      <c r="J37" s="111"/>
      <c r="K37" s="4"/>
    </row>
    <row r="38" spans="1:11" ht="27.75" customHeight="1" x14ac:dyDescent="0.15">
      <c r="A38" s="104">
        <f>J33*1000*J36</f>
        <v>0</v>
      </c>
      <c r="B38" s="105"/>
      <c r="C38" s="105"/>
      <c r="D38" s="105"/>
      <c r="E38" s="105"/>
      <c r="F38" s="105"/>
      <c r="G38" s="105"/>
      <c r="H38" s="105"/>
      <c r="I38" s="105"/>
      <c r="J38" s="106"/>
      <c r="K38" s="4"/>
    </row>
    <row r="39" spans="1:11" x14ac:dyDescent="0.15">
      <c r="A39" s="2"/>
      <c r="J39" s="7"/>
    </row>
    <row r="40" spans="1:11" x14ac:dyDescent="0.15">
      <c r="A40" s="2"/>
    </row>
  </sheetData>
  <mergeCells count="38">
    <mergeCell ref="J33:J34"/>
    <mergeCell ref="A35:J35"/>
    <mergeCell ref="A38:J38"/>
    <mergeCell ref="D32:I32"/>
    <mergeCell ref="A33:I34"/>
    <mergeCell ref="A31:A32"/>
    <mergeCell ref="B31:B32"/>
    <mergeCell ref="B37:J37"/>
    <mergeCell ref="A8:J9"/>
    <mergeCell ref="A6:J6"/>
    <mergeCell ref="D31:E31"/>
    <mergeCell ref="A11:B14"/>
    <mergeCell ref="A17:A18"/>
    <mergeCell ref="B17:B18"/>
    <mergeCell ref="C17:C18"/>
    <mergeCell ref="D17:D18"/>
    <mergeCell ref="E17:E18"/>
    <mergeCell ref="G17:G18"/>
    <mergeCell ref="F17:F18"/>
    <mergeCell ref="J17:J18"/>
    <mergeCell ref="F31:I31"/>
    <mergeCell ref="J31:J32"/>
    <mergeCell ref="D26:E26"/>
    <mergeCell ref="H14:I14"/>
    <mergeCell ref="C11:C14"/>
    <mergeCell ref="D11:J12"/>
    <mergeCell ref="D21:E21"/>
    <mergeCell ref="D22:E22"/>
    <mergeCell ref="F25:G25"/>
    <mergeCell ref="H25:I25"/>
    <mergeCell ref="D23:E23"/>
    <mergeCell ref="F24:G24"/>
    <mergeCell ref="H24:I24"/>
    <mergeCell ref="H13:I13"/>
    <mergeCell ref="F13:G13"/>
    <mergeCell ref="F14:G14"/>
    <mergeCell ref="D13:E13"/>
    <mergeCell ref="D14:E14"/>
  </mergeCells>
  <phoneticPr fontId="7"/>
  <dataValidations count="1">
    <dataValidation type="list" allowBlank="1" showInputMessage="1" showErrorMessage="1" sqref="H6 D15:D17 F38:F1048576 D38:D1048576 D19:D30 F19:F31 F15:F17 H15:H31 D6:D10 H8:H10 F6:F10 D35 F35 H35 H38:H1048576">
      <formula1>"レ"</formula1>
    </dataValidation>
  </dataValidations>
  <pageMargins left="0.59" right="0.5600000000000000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Sheet1!_Toc250470551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chiken05</dc:creator>
  <cp:lastModifiedBy>治験</cp:lastModifiedBy>
  <cp:lastPrinted>2015-02-06T07:20:58Z</cp:lastPrinted>
  <dcterms:created xsi:type="dcterms:W3CDTF">2015-02-03T01:17:43Z</dcterms:created>
  <dcterms:modified xsi:type="dcterms:W3CDTF">2015-02-06T11:26:46Z</dcterms:modified>
</cp:coreProperties>
</file>